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0市民窓口課\010窓口グループ\〇人口動向\ライブラリアップ用\R6\R6.4.1\ホームページ\"/>
    </mc:Choice>
  </mc:AlternateContent>
  <bookViews>
    <workbookView xWindow="-120" yWindow="-120" windowWidth="20730" windowHeight="11160"/>
  </bookViews>
  <sheets>
    <sheet name="各年４月１日" sheetId="14" r:id="rId1"/>
  </sheets>
  <definedNames>
    <definedName name="_xlnm.Print_Titles" localSheetId="0">各年４月１日!$1:$3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8" i="14" l="1"/>
  <c r="K78" i="14"/>
  <c r="M78" i="14" s="1"/>
  <c r="L78" i="14"/>
  <c r="I78" i="14"/>
  <c r="E78" i="14" l="1"/>
  <c r="N77" i="14" l="1"/>
  <c r="I77" i="14"/>
  <c r="L77" i="14"/>
  <c r="M77" i="14" s="1"/>
  <c r="K77" i="14"/>
  <c r="E77" i="14"/>
  <c r="E76" i="14"/>
  <c r="N76" i="14"/>
  <c r="L76" i="14"/>
  <c r="K76" i="14"/>
  <c r="I76" i="14"/>
  <c r="E75" i="14"/>
  <c r="I75" i="14"/>
  <c r="K75" i="14"/>
  <c r="M75" i="14" s="1"/>
  <c r="L75" i="14"/>
  <c r="N75" i="14"/>
  <c r="K74" i="14"/>
  <c r="N74" i="14"/>
  <c r="L74" i="14"/>
  <c r="I74" i="14"/>
  <c r="E74" i="14"/>
  <c r="N73" i="14"/>
  <c r="L73" i="14"/>
  <c r="K73" i="14"/>
  <c r="M73" i="14" s="1"/>
  <c r="I73" i="14"/>
  <c r="E73" i="14"/>
  <c r="E72" i="14"/>
  <c r="I72" i="14"/>
  <c r="K72" i="14"/>
  <c r="L72" i="14"/>
  <c r="N72" i="14"/>
  <c r="E71" i="14"/>
  <c r="I71" i="14"/>
  <c r="K71" i="14"/>
  <c r="L71" i="14"/>
  <c r="N71" i="14"/>
  <c r="E70" i="14"/>
  <c r="I70" i="14"/>
  <c r="K70" i="14"/>
  <c r="L70" i="14"/>
  <c r="M70" i="14" s="1"/>
  <c r="N70" i="14"/>
  <c r="N69" i="14"/>
  <c r="L69" i="14"/>
  <c r="K69" i="14"/>
  <c r="I69" i="14"/>
  <c r="E69" i="14"/>
  <c r="I68" i="14"/>
  <c r="I67" i="14"/>
  <c r="N68" i="14"/>
  <c r="L68" i="14"/>
  <c r="K68" i="14"/>
  <c r="M68" i="14" s="1"/>
  <c r="E68" i="14"/>
  <c r="E67" i="14"/>
  <c r="K67" i="14"/>
  <c r="L67" i="14"/>
  <c r="M67" i="14" s="1"/>
  <c r="N67" i="14"/>
  <c r="N63" i="14"/>
  <c r="L63" i="14"/>
  <c r="M63" i="14" s="1"/>
  <c r="K63" i="14"/>
  <c r="I63" i="14"/>
  <c r="E63" i="14"/>
  <c r="N62" i="14"/>
  <c r="K62" i="14"/>
  <c r="L62" i="14"/>
  <c r="M62" i="14" s="1"/>
  <c r="I62" i="14"/>
  <c r="E62" i="14"/>
  <c r="N60" i="14"/>
  <c r="K60" i="14"/>
  <c r="M60" i="14" s="1"/>
  <c r="L60" i="14"/>
  <c r="I60" i="14"/>
  <c r="E60" i="14"/>
  <c r="N59" i="14"/>
  <c r="I59" i="14"/>
  <c r="L59" i="14"/>
  <c r="K59" i="14"/>
  <c r="E59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61" i="14"/>
  <c r="K31" i="14"/>
  <c r="M31" i="14" s="1"/>
  <c r="L31" i="14"/>
  <c r="K32" i="14"/>
  <c r="M32" i="14" s="1"/>
  <c r="L32" i="14"/>
  <c r="K33" i="14"/>
  <c r="L33" i="14"/>
  <c r="K34" i="14"/>
  <c r="L34" i="14"/>
  <c r="M34" i="14" s="1"/>
  <c r="K35" i="14"/>
  <c r="M35" i="14" s="1"/>
  <c r="L35" i="14"/>
  <c r="K36" i="14"/>
  <c r="L36" i="14"/>
  <c r="M36" i="14" s="1"/>
  <c r="K37" i="14"/>
  <c r="L37" i="14"/>
  <c r="M37" i="14" s="1"/>
  <c r="K38" i="14"/>
  <c r="M38" i="14" s="1"/>
  <c r="L38" i="14"/>
  <c r="K39" i="14"/>
  <c r="L39" i="14"/>
  <c r="K40" i="14"/>
  <c r="M40" i="14"/>
  <c r="L40" i="14"/>
  <c r="K41" i="14"/>
  <c r="M41" i="14" s="1"/>
  <c r="L41" i="14"/>
  <c r="K42" i="14"/>
  <c r="L42" i="14"/>
  <c r="K43" i="14"/>
  <c r="M43" i="14" s="1"/>
  <c r="L43" i="14"/>
  <c r="K44" i="14"/>
  <c r="L44" i="14"/>
  <c r="K45" i="14"/>
  <c r="L45" i="14"/>
  <c r="K46" i="14"/>
  <c r="M46" i="14"/>
  <c r="L46" i="14"/>
  <c r="K47" i="14"/>
  <c r="M47" i="14" s="1"/>
  <c r="L47" i="14"/>
  <c r="K48" i="14"/>
  <c r="L48" i="14"/>
  <c r="K49" i="14"/>
  <c r="L49" i="14"/>
  <c r="M49" i="14" s="1"/>
  <c r="K50" i="14"/>
  <c r="L50" i="14"/>
  <c r="K51" i="14"/>
  <c r="L51" i="14"/>
  <c r="M51" i="14" s="1"/>
  <c r="K52" i="14"/>
  <c r="M52" i="14" s="1"/>
  <c r="L52" i="14"/>
  <c r="K53" i="14"/>
  <c r="M53" i="14" s="1"/>
  <c r="L53" i="14"/>
  <c r="K54" i="14"/>
  <c r="L54" i="14"/>
  <c r="K55" i="14"/>
  <c r="M55" i="14" s="1"/>
  <c r="L55" i="14"/>
  <c r="K56" i="14"/>
  <c r="L56" i="14"/>
  <c r="M56" i="14" s="1"/>
  <c r="K57" i="14"/>
  <c r="L57" i="14"/>
  <c r="K58" i="14"/>
  <c r="M58" i="14" s="1"/>
  <c r="L58" i="14"/>
  <c r="K61" i="14"/>
  <c r="M61" i="14" s="1"/>
  <c r="L61" i="14"/>
  <c r="K30" i="14"/>
  <c r="L30" i="14"/>
  <c r="M30" i="14" s="1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61" i="14"/>
  <c r="I30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61" i="14"/>
  <c r="E4" i="14"/>
  <c r="N30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M45" i="14"/>
  <c r="M42" i="14"/>
  <c r="M48" i="14"/>
  <c r="M72" i="14"/>
  <c r="M74" i="14"/>
  <c r="M39" i="14" l="1"/>
  <c r="M33" i="14"/>
  <c r="M76" i="14"/>
  <c r="M54" i="14"/>
  <c r="M44" i="14"/>
  <c r="M59" i="14"/>
  <c r="M69" i="14"/>
  <c r="M57" i="14"/>
  <c r="M50" i="14"/>
  <c r="M71" i="14"/>
</calcChain>
</file>

<file path=xl/sharedStrings.xml><?xml version="1.0" encoding="utf-8"?>
<sst xmlns="http://schemas.openxmlformats.org/spreadsheetml/2006/main" count="38" uniqueCount="15">
  <si>
    <t>年</t>
    <rPh sb="0" eb="1">
      <t>ネン</t>
    </rPh>
    <phoneticPr fontId="1"/>
  </si>
  <si>
    <t>月</t>
    <rPh sb="0" eb="1">
      <t>ツキ</t>
    </rPh>
    <phoneticPr fontId="1"/>
  </si>
  <si>
    <t>住民基本台帳</t>
    <rPh sb="0" eb="2">
      <t>ジュウミン</t>
    </rPh>
    <rPh sb="2" eb="4">
      <t>キホン</t>
    </rPh>
    <rPh sb="4" eb="6">
      <t>ダイチョウ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</si>
  <si>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</si>
  <si>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</si>
  <si>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</si>
  <si>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外国人登録</t>
    <rPh sb="0" eb="2">
      <t>ガイコク</t>
    </rPh>
    <rPh sb="2" eb="3">
      <t>ジン</t>
    </rPh>
    <rPh sb="3" eb="5">
      <t>トウロク</t>
    </rPh>
    <phoneticPr fontId="1"/>
  </si>
  <si>
    <t>合計</t>
    <rPh sb="0" eb="1">
      <t>ゴウ</t>
    </rPh>
    <rPh sb="1" eb="2">
      <t>ケイ</t>
    </rPh>
    <phoneticPr fontId="1"/>
  </si>
  <si>
    <t>岩倉市の人口と世帯数</t>
    <rPh sb="0" eb="3">
      <t>イワクラシ</t>
    </rPh>
    <rPh sb="4" eb="6">
      <t>ジンコウ</t>
    </rPh>
    <rPh sb="7" eb="10">
      <t>セタイスウ</t>
    </rPh>
    <phoneticPr fontId="1"/>
  </si>
  <si>
    <t>１日現在</t>
    <rPh sb="1" eb="2">
      <t>ヒ</t>
    </rPh>
    <rPh sb="2" eb="4">
      <t>ゲンザイ</t>
    </rPh>
    <phoneticPr fontId="1"/>
  </si>
  <si>
    <t>世帯数</t>
    <rPh sb="0" eb="3">
      <t>セタイスウ</t>
    </rPh>
    <phoneticPr fontId="1"/>
  </si>
  <si>
    <t>合　　　計</t>
    <rPh sb="0" eb="1">
      <t>ゴウ</t>
    </rPh>
    <rPh sb="4" eb="5">
      <t>ケイ</t>
    </rPh>
    <phoneticPr fontId="1"/>
  </si>
  <si>
    <t>※平成２４年７月に外国人登録が廃止され、外国人は住民基本台帳に含まれました。</t>
    <rPh sb="1" eb="3">
      <t>ヘイセイ</t>
    </rPh>
    <rPh sb="5" eb="6">
      <t>ネン</t>
    </rPh>
    <rPh sb="7" eb="8">
      <t>ガツ</t>
    </rPh>
    <rPh sb="9" eb="11">
      <t>ガイコク</t>
    </rPh>
    <rPh sb="11" eb="12">
      <t>ジン</t>
    </rPh>
    <rPh sb="12" eb="14">
      <t>トウロク</t>
    </rPh>
    <rPh sb="15" eb="17">
      <t>ハイシ</t>
    </rPh>
    <rPh sb="20" eb="22">
      <t>ガイコク</t>
    </rPh>
    <rPh sb="22" eb="23">
      <t>ジン</t>
    </rPh>
    <rPh sb="24" eb="26">
      <t>ジュウミン</t>
    </rPh>
    <rPh sb="26" eb="28">
      <t>キホン</t>
    </rPh>
    <rPh sb="28" eb="30">
      <t>ダイチョウ</t>
    </rPh>
    <rPh sb="31" eb="32">
      <t>フク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</si>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</sst>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#_);[Red]\(#,###\)"/>
    <numFmt numFmtId="178" formatCode="#,###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176" fontId="3" fillId="3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3" fillId="3" borderId="8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showGridLines="0" tabSelected="1" topLeftCell="A2" zoomScale="85" zoomScaleNormal="100" workbookViewId="0">
      <pane ySplit="2" topLeftCell="A64" activePane="bottomLeft" state="frozenSplit"/>
      <selection activeCell="O4" sqref="O4"/>
      <selection pane="bottomLeft" activeCell="N81" sqref="N81"/>
    </sheetView>
  </sheetViews>
  <sheetFormatPr defaultRowHeight="13.5" x14ac:dyDescent="0.15"/>
  <cols>
    <col min="1" max="2" width="5" style="2" customWidth="1"/>
    <col min="3" max="6" width="7.875" style="2" customWidth="1"/>
    <col min="7" max="10" width="6.75" style="2" customWidth="1"/>
    <col min="11" max="14" width="7.875" style="2" customWidth="1"/>
    <col min="15" max="16384" width="9" style="2"/>
  </cols>
  <sheetData>
    <row r="1" spans="1:17" ht="20.25" customHeight="1" thickBot="1" x14ac:dyDescent="0.2">
      <c r="A1" s="1" t="s">
        <v>8</v>
      </c>
    </row>
    <row r="2" spans="1:17" ht="15" thickBot="1" x14ac:dyDescent="0.2">
      <c r="A2" s="63" t="s">
        <v>9</v>
      </c>
      <c r="B2" s="64"/>
      <c r="C2" s="60" t="s">
        <v>2</v>
      </c>
      <c r="D2" s="61"/>
      <c r="E2" s="61"/>
      <c r="F2" s="62"/>
      <c r="G2" s="60" t="s">
        <v>6</v>
      </c>
      <c r="H2" s="65"/>
      <c r="I2" s="65"/>
      <c r="J2" s="66"/>
      <c r="K2" s="60" t="s">
        <v>11</v>
      </c>
      <c r="L2" s="61"/>
      <c r="M2" s="61"/>
      <c r="N2" s="62"/>
    </row>
    <row r="3" spans="1:17" ht="14.25" x14ac:dyDescent="0.15">
      <c r="A3" s="14" t="s">
        <v>0</v>
      </c>
      <c r="B3" s="15" t="s">
        <v>1</v>
      </c>
      <c r="C3" s="17" t="s">
        <v>3</v>
      </c>
      <c r="D3" s="13" t="s">
        <v>4</v>
      </c>
      <c r="E3" s="13" t="s">
        <v>5</v>
      </c>
      <c r="F3" s="18" t="s">
        <v>10</v>
      </c>
      <c r="G3" s="17" t="s">
        <v>3</v>
      </c>
      <c r="H3" s="13" t="s">
        <v>4</v>
      </c>
      <c r="I3" s="13" t="s">
        <v>5</v>
      </c>
      <c r="J3" s="18" t="s">
        <v>10</v>
      </c>
      <c r="K3" s="17" t="s">
        <v>3</v>
      </c>
      <c r="L3" s="13" t="s">
        <v>4</v>
      </c>
      <c r="M3" s="13" t="s">
        <v>7</v>
      </c>
      <c r="N3" s="18" t="s">
        <v>10</v>
      </c>
    </row>
    <row r="4" spans="1:17" ht="20.100000000000001" customHeight="1" x14ac:dyDescent="0.15">
      <c r="A4" s="3">
        <v>28</v>
      </c>
      <c r="B4" s="16">
        <v>4</v>
      </c>
      <c r="C4" s="4">
        <v>6218</v>
      </c>
      <c r="D4" s="5">
        <v>6567</v>
      </c>
      <c r="E4" s="20">
        <f>D4+C4</f>
        <v>12785</v>
      </c>
      <c r="F4" s="6">
        <v>2526</v>
      </c>
      <c r="G4" s="4"/>
      <c r="H4" s="5"/>
      <c r="I4" s="21">
        <f t="shared" ref="I4:I29" si="0">G4+H4</f>
        <v>0</v>
      </c>
      <c r="J4" s="6"/>
      <c r="K4" s="4"/>
      <c r="L4" s="5"/>
      <c r="M4" s="20"/>
      <c r="N4" s="6"/>
      <c r="Q4" s="12"/>
    </row>
    <row r="5" spans="1:17" ht="20.100000000000001" customHeight="1" x14ac:dyDescent="0.15">
      <c r="A5" s="3">
        <v>29</v>
      </c>
      <c r="B5" s="16">
        <v>4</v>
      </c>
      <c r="C5" s="4">
        <v>6204</v>
      </c>
      <c r="D5" s="5">
        <v>6535</v>
      </c>
      <c r="E5" s="20">
        <f t="shared" ref="E5:E61" si="1">D5+C5</f>
        <v>12739</v>
      </c>
      <c r="F5" s="6">
        <v>2534</v>
      </c>
      <c r="G5" s="4"/>
      <c r="H5" s="5"/>
      <c r="I5" s="21">
        <f t="shared" si="0"/>
        <v>0</v>
      </c>
      <c r="J5" s="6"/>
      <c r="K5" s="4"/>
      <c r="L5" s="5"/>
      <c r="M5" s="20"/>
      <c r="N5" s="6"/>
    </row>
    <row r="6" spans="1:17" ht="20.100000000000001" customHeight="1" x14ac:dyDescent="0.15">
      <c r="A6" s="3">
        <v>30</v>
      </c>
      <c r="B6" s="16">
        <v>4</v>
      </c>
      <c r="C6" s="4">
        <v>6322</v>
      </c>
      <c r="D6" s="5">
        <v>6614</v>
      </c>
      <c r="E6" s="20">
        <f t="shared" si="1"/>
        <v>12936</v>
      </c>
      <c r="F6" s="6">
        <v>2566</v>
      </c>
      <c r="G6" s="4"/>
      <c r="H6" s="5"/>
      <c r="I6" s="21">
        <f t="shared" si="0"/>
        <v>0</v>
      </c>
      <c r="J6" s="6"/>
      <c r="K6" s="4"/>
      <c r="L6" s="5"/>
      <c r="M6" s="20"/>
      <c r="N6" s="6"/>
    </row>
    <row r="7" spans="1:17" ht="20.100000000000001" customHeight="1" x14ac:dyDescent="0.15">
      <c r="A7" s="3">
        <v>31</v>
      </c>
      <c r="B7" s="16">
        <v>4</v>
      </c>
      <c r="C7" s="4">
        <v>6425</v>
      </c>
      <c r="D7" s="5">
        <v>6840</v>
      </c>
      <c r="E7" s="20">
        <f t="shared" si="1"/>
        <v>13265</v>
      </c>
      <c r="F7" s="6">
        <v>2620</v>
      </c>
      <c r="G7" s="4"/>
      <c r="H7" s="5"/>
      <c r="I7" s="21">
        <f t="shared" si="0"/>
        <v>0</v>
      </c>
      <c r="J7" s="6"/>
      <c r="K7" s="4"/>
      <c r="L7" s="5"/>
      <c r="M7" s="20"/>
      <c r="N7" s="6"/>
    </row>
    <row r="8" spans="1:17" ht="20.100000000000001" customHeight="1" x14ac:dyDescent="0.15">
      <c r="A8" s="3">
        <v>32</v>
      </c>
      <c r="B8" s="16">
        <v>4</v>
      </c>
      <c r="C8" s="4">
        <v>6549</v>
      </c>
      <c r="D8" s="5">
        <v>7101</v>
      </c>
      <c r="E8" s="20">
        <f t="shared" si="1"/>
        <v>13650</v>
      </c>
      <c r="F8" s="6">
        <v>2683</v>
      </c>
      <c r="G8" s="4"/>
      <c r="H8" s="5"/>
      <c r="I8" s="21">
        <f t="shared" si="0"/>
        <v>0</v>
      </c>
      <c r="J8" s="6"/>
      <c r="K8" s="4"/>
      <c r="L8" s="5"/>
      <c r="M8" s="20"/>
      <c r="N8" s="6"/>
    </row>
    <row r="9" spans="1:17" ht="20.100000000000001" customHeight="1" x14ac:dyDescent="0.15">
      <c r="A9" s="3">
        <v>33</v>
      </c>
      <c r="B9" s="16">
        <v>4</v>
      </c>
      <c r="C9" s="4">
        <v>6627</v>
      </c>
      <c r="D9" s="5">
        <v>7382</v>
      </c>
      <c r="E9" s="20">
        <f t="shared" si="1"/>
        <v>14009</v>
      </c>
      <c r="F9" s="6">
        <v>2782</v>
      </c>
      <c r="G9" s="4"/>
      <c r="H9" s="5"/>
      <c r="I9" s="21">
        <f t="shared" si="0"/>
        <v>0</v>
      </c>
      <c r="J9" s="6"/>
      <c r="K9" s="4"/>
      <c r="L9" s="5"/>
      <c r="M9" s="20"/>
      <c r="N9" s="6"/>
    </row>
    <row r="10" spans="1:17" ht="20.100000000000001" customHeight="1" x14ac:dyDescent="0.15">
      <c r="A10" s="3">
        <v>34</v>
      </c>
      <c r="B10" s="16">
        <v>4</v>
      </c>
      <c r="C10" s="4">
        <v>6732</v>
      </c>
      <c r="D10" s="5">
        <v>7510</v>
      </c>
      <c r="E10" s="20">
        <f t="shared" si="1"/>
        <v>14242</v>
      </c>
      <c r="F10" s="6">
        <v>2727</v>
      </c>
      <c r="G10" s="4"/>
      <c r="H10" s="5"/>
      <c r="I10" s="21">
        <f t="shared" si="0"/>
        <v>0</v>
      </c>
      <c r="J10" s="6"/>
      <c r="K10" s="4"/>
      <c r="L10" s="5"/>
      <c r="M10" s="20"/>
      <c r="N10" s="6"/>
    </row>
    <row r="11" spans="1:17" ht="20.100000000000001" customHeight="1" x14ac:dyDescent="0.15">
      <c r="A11" s="3">
        <v>35</v>
      </c>
      <c r="B11" s="16">
        <v>4</v>
      </c>
      <c r="C11" s="4">
        <v>6901</v>
      </c>
      <c r="D11" s="5">
        <v>7706</v>
      </c>
      <c r="E11" s="20">
        <f t="shared" si="1"/>
        <v>14607</v>
      </c>
      <c r="F11" s="6">
        <v>2814</v>
      </c>
      <c r="G11" s="4"/>
      <c r="H11" s="5"/>
      <c r="I11" s="21">
        <f t="shared" si="0"/>
        <v>0</v>
      </c>
      <c r="J11" s="6"/>
      <c r="K11" s="4"/>
      <c r="L11" s="5"/>
      <c r="M11" s="20"/>
      <c r="N11" s="6"/>
    </row>
    <row r="12" spans="1:17" ht="20.100000000000001" customHeight="1" x14ac:dyDescent="0.15">
      <c r="A12" s="3">
        <v>36</v>
      </c>
      <c r="B12" s="16">
        <v>4</v>
      </c>
      <c r="C12" s="4">
        <v>7138</v>
      </c>
      <c r="D12" s="5">
        <v>7983</v>
      </c>
      <c r="E12" s="20">
        <f t="shared" si="1"/>
        <v>15121</v>
      </c>
      <c r="F12" s="6">
        <v>2963</v>
      </c>
      <c r="G12" s="4"/>
      <c r="H12" s="5"/>
      <c r="I12" s="21">
        <f t="shared" si="0"/>
        <v>0</v>
      </c>
      <c r="J12" s="6"/>
      <c r="K12" s="4"/>
      <c r="L12" s="5"/>
      <c r="M12" s="20"/>
      <c r="N12" s="6"/>
    </row>
    <row r="13" spans="1:17" ht="20.100000000000001" customHeight="1" x14ac:dyDescent="0.15">
      <c r="A13" s="3">
        <v>37</v>
      </c>
      <c r="B13" s="16">
        <v>4</v>
      </c>
      <c r="C13" s="4">
        <v>7573</v>
      </c>
      <c r="D13" s="5">
        <v>8429</v>
      </c>
      <c r="E13" s="20">
        <f t="shared" si="1"/>
        <v>16002</v>
      </c>
      <c r="F13" s="6">
        <v>3190</v>
      </c>
      <c r="G13" s="4"/>
      <c r="H13" s="5"/>
      <c r="I13" s="21">
        <f t="shared" si="0"/>
        <v>0</v>
      </c>
      <c r="J13" s="6"/>
      <c r="K13" s="4"/>
      <c r="L13" s="5"/>
      <c r="M13" s="20"/>
      <c r="N13" s="6"/>
    </row>
    <row r="14" spans="1:17" ht="20.100000000000001" customHeight="1" x14ac:dyDescent="0.15">
      <c r="A14" s="3">
        <v>38</v>
      </c>
      <c r="B14" s="16">
        <v>4</v>
      </c>
      <c r="C14" s="4">
        <v>7964</v>
      </c>
      <c r="D14" s="5">
        <v>8873</v>
      </c>
      <c r="E14" s="20">
        <f t="shared" si="1"/>
        <v>16837</v>
      </c>
      <c r="F14" s="6">
        <v>3422</v>
      </c>
      <c r="G14" s="4"/>
      <c r="H14" s="5"/>
      <c r="I14" s="21">
        <f t="shared" si="0"/>
        <v>0</v>
      </c>
      <c r="J14" s="6"/>
      <c r="K14" s="4"/>
      <c r="L14" s="5"/>
      <c r="M14" s="20"/>
      <c r="N14" s="6"/>
    </row>
    <row r="15" spans="1:17" ht="20.100000000000001" customHeight="1" x14ac:dyDescent="0.15">
      <c r="A15" s="3">
        <v>39</v>
      </c>
      <c r="B15" s="16">
        <v>4</v>
      </c>
      <c r="C15" s="4">
        <v>8602</v>
      </c>
      <c r="D15" s="5">
        <v>9345</v>
      </c>
      <c r="E15" s="20">
        <f t="shared" si="1"/>
        <v>17947</v>
      </c>
      <c r="F15" s="6">
        <v>3790</v>
      </c>
      <c r="G15" s="4"/>
      <c r="H15" s="5"/>
      <c r="I15" s="21">
        <f t="shared" si="0"/>
        <v>0</v>
      </c>
      <c r="J15" s="6"/>
      <c r="K15" s="4"/>
      <c r="L15" s="5"/>
      <c r="M15" s="20"/>
      <c r="N15" s="6"/>
    </row>
    <row r="16" spans="1:17" ht="20.100000000000001" customHeight="1" x14ac:dyDescent="0.15">
      <c r="A16" s="3">
        <v>40</v>
      </c>
      <c r="B16" s="16">
        <v>4</v>
      </c>
      <c r="C16" s="4">
        <v>9297</v>
      </c>
      <c r="D16" s="5">
        <v>9844</v>
      </c>
      <c r="E16" s="20">
        <f t="shared" si="1"/>
        <v>19141</v>
      </c>
      <c r="F16" s="6">
        <v>4248</v>
      </c>
      <c r="G16" s="4"/>
      <c r="H16" s="5"/>
      <c r="I16" s="21">
        <f t="shared" si="0"/>
        <v>0</v>
      </c>
      <c r="J16" s="6"/>
      <c r="K16" s="4"/>
      <c r="L16" s="5"/>
      <c r="M16" s="20"/>
      <c r="N16" s="6"/>
    </row>
    <row r="17" spans="1:14" ht="20.100000000000001" customHeight="1" x14ac:dyDescent="0.15">
      <c r="A17" s="3">
        <v>41</v>
      </c>
      <c r="B17" s="16">
        <v>4</v>
      </c>
      <c r="C17" s="4">
        <v>11908</v>
      </c>
      <c r="D17" s="5">
        <v>12047</v>
      </c>
      <c r="E17" s="20">
        <f t="shared" si="1"/>
        <v>23955</v>
      </c>
      <c r="F17" s="6">
        <v>6098</v>
      </c>
      <c r="G17" s="4"/>
      <c r="H17" s="5"/>
      <c r="I17" s="21">
        <f t="shared" si="0"/>
        <v>0</v>
      </c>
      <c r="J17" s="6"/>
      <c r="K17" s="4"/>
      <c r="L17" s="5"/>
      <c r="M17" s="20"/>
      <c r="N17" s="6"/>
    </row>
    <row r="18" spans="1:14" ht="20.100000000000001" customHeight="1" x14ac:dyDescent="0.15">
      <c r="A18" s="3">
        <v>42</v>
      </c>
      <c r="B18" s="16">
        <v>4</v>
      </c>
      <c r="C18" s="4">
        <v>14251</v>
      </c>
      <c r="D18" s="5">
        <v>14294</v>
      </c>
      <c r="E18" s="20">
        <f t="shared" si="1"/>
        <v>28545</v>
      </c>
      <c r="F18" s="6">
        <v>7532</v>
      </c>
      <c r="G18" s="4"/>
      <c r="H18" s="5"/>
      <c r="I18" s="21">
        <f t="shared" si="0"/>
        <v>0</v>
      </c>
      <c r="J18" s="6"/>
      <c r="K18" s="4"/>
      <c r="L18" s="5"/>
      <c r="M18" s="20"/>
      <c r="N18" s="6"/>
    </row>
    <row r="19" spans="1:14" ht="20.100000000000001" customHeight="1" x14ac:dyDescent="0.15">
      <c r="A19" s="3">
        <v>43</v>
      </c>
      <c r="B19" s="16">
        <v>4</v>
      </c>
      <c r="C19" s="4">
        <v>15367</v>
      </c>
      <c r="D19" s="5">
        <v>15458</v>
      </c>
      <c r="E19" s="20">
        <f t="shared" si="1"/>
        <v>30825</v>
      </c>
      <c r="F19" s="6">
        <v>8169</v>
      </c>
      <c r="G19" s="4"/>
      <c r="H19" s="5"/>
      <c r="I19" s="21">
        <f t="shared" si="0"/>
        <v>0</v>
      </c>
      <c r="J19" s="6"/>
      <c r="K19" s="4"/>
      <c r="L19" s="5"/>
      <c r="M19" s="20"/>
      <c r="N19" s="6"/>
    </row>
    <row r="20" spans="1:14" ht="20.100000000000001" customHeight="1" x14ac:dyDescent="0.15">
      <c r="A20" s="3">
        <v>44</v>
      </c>
      <c r="B20" s="16">
        <v>4</v>
      </c>
      <c r="C20" s="4">
        <v>16097</v>
      </c>
      <c r="D20" s="5">
        <v>16118</v>
      </c>
      <c r="E20" s="20">
        <f t="shared" si="1"/>
        <v>32215</v>
      </c>
      <c r="F20" s="6">
        <v>8592</v>
      </c>
      <c r="G20" s="4"/>
      <c r="H20" s="5"/>
      <c r="I20" s="21">
        <f t="shared" si="0"/>
        <v>0</v>
      </c>
      <c r="J20" s="6"/>
      <c r="K20" s="4"/>
      <c r="L20" s="5"/>
      <c r="M20" s="20"/>
      <c r="N20" s="6"/>
    </row>
    <row r="21" spans="1:14" ht="20.100000000000001" customHeight="1" x14ac:dyDescent="0.15">
      <c r="A21" s="3">
        <v>45</v>
      </c>
      <c r="B21" s="16">
        <v>4</v>
      </c>
      <c r="C21" s="4">
        <v>16631</v>
      </c>
      <c r="D21" s="5">
        <v>16667</v>
      </c>
      <c r="E21" s="20">
        <f t="shared" si="1"/>
        <v>33298</v>
      </c>
      <c r="F21" s="6">
        <v>8816</v>
      </c>
      <c r="G21" s="4"/>
      <c r="H21" s="5"/>
      <c r="I21" s="21">
        <f t="shared" si="0"/>
        <v>0</v>
      </c>
      <c r="J21" s="6"/>
      <c r="K21" s="4"/>
      <c r="L21" s="5"/>
      <c r="M21" s="20"/>
      <c r="N21" s="6"/>
    </row>
    <row r="22" spans="1:14" ht="20.100000000000001" customHeight="1" x14ac:dyDescent="0.15">
      <c r="A22" s="3">
        <v>46</v>
      </c>
      <c r="B22" s="16">
        <v>4</v>
      </c>
      <c r="C22" s="4">
        <v>17366</v>
      </c>
      <c r="D22" s="5">
        <v>17380</v>
      </c>
      <c r="E22" s="20">
        <f t="shared" si="1"/>
        <v>34746</v>
      </c>
      <c r="F22" s="6">
        <v>9296</v>
      </c>
      <c r="G22" s="4"/>
      <c r="H22" s="5"/>
      <c r="I22" s="21">
        <f t="shared" si="0"/>
        <v>0</v>
      </c>
      <c r="J22" s="6"/>
      <c r="K22" s="4"/>
      <c r="L22" s="5"/>
      <c r="M22" s="20"/>
      <c r="N22" s="6"/>
    </row>
    <row r="23" spans="1:14" ht="20.100000000000001" customHeight="1" x14ac:dyDescent="0.15">
      <c r="A23" s="3">
        <v>47</v>
      </c>
      <c r="B23" s="16">
        <v>4</v>
      </c>
      <c r="C23" s="4">
        <v>18148</v>
      </c>
      <c r="D23" s="5">
        <v>18007</v>
      </c>
      <c r="E23" s="20">
        <f t="shared" si="1"/>
        <v>36155</v>
      </c>
      <c r="F23" s="6">
        <v>9760</v>
      </c>
      <c r="G23" s="4"/>
      <c r="H23" s="5"/>
      <c r="I23" s="21">
        <f t="shared" si="0"/>
        <v>0</v>
      </c>
      <c r="J23" s="6"/>
      <c r="K23" s="4"/>
      <c r="L23" s="5"/>
      <c r="M23" s="20"/>
      <c r="N23" s="6"/>
    </row>
    <row r="24" spans="1:14" ht="20.100000000000001" customHeight="1" x14ac:dyDescent="0.15">
      <c r="A24" s="3">
        <v>48</v>
      </c>
      <c r="B24" s="16">
        <v>4</v>
      </c>
      <c r="C24" s="4">
        <v>19100</v>
      </c>
      <c r="D24" s="5">
        <v>18971</v>
      </c>
      <c r="E24" s="20">
        <f t="shared" si="1"/>
        <v>38071</v>
      </c>
      <c r="F24" s="6">
        <v>11270</v>
      </c>
      <c r="G24" s="4"/>
      <c r="H24" s="5"/>
      <c r="I24" s="21">
        <f t="shared" si="0"/>
        <v>0</v>
      </c>
      <c r="J24" s="6"/>
      <c r="K24" s="4"/>
      <c r="L24" s="5"/>
      <c r="M24" s="20"/>
      <c r="N24" s="6"/>
    </row>
    <row r="25" spans="1:14" ht="20.100000000000001" customHeight="1" x14ac:dyDescent="0.15">
      <c r="A25" s="3">
        <v>49</v>
      </c>
      <c r="B25" s="16">
        <v>4</v>
      </c>
      <c r="C25" s="4">
        <v>20039</v>
      </c>
      <c r="D25" s="5">
        <v>19998</v>
      </c>
      <c r="E25" s="20">
        <f t="shared" si="1"/>
        <v>40037</v>
      </c>
      <c r="F25" s="6">
        <v>11964</v>
      </c>
      <c r="G25" s="4"/>
      <c r="H25" s="5"/>
      <c r="I25" s="21">
        <f t="shared" si="0"/>
        <v>0</v>
      </c>
      <c r="J25" s="6"/>
      <c r="K25" s="4"/>
      <c r="L25" s="5"/>
      <c r="M25" s="20"/>
      <c r="N25" s="6"/>
    </row>
    <row r="26" spans="1:14" ht="20.100000000000001" customHeight="1" x14ac:dyDescent="0.15">
      <c r="A26" s="3">
        <v>50</v>
      </c>
      <c r="B26" s="16">
        <v>4</v>
      </c>
      <c r="C26" s="4">
        <v>20698</v>
      </c>
      <c r="D26" s="5">
        <v>20652</v>
      </c>
      <c r="E26" s="20">
        <f t="shared" si="1"/>
        <v>41350</v>
      </c>
      <c r="F26" s="6">
        <v>12374</v>
      </c>
      <c r="G26" s="4"/>
      <c r="H26" s="5"/>
      <c r="I26" s="21">
        <f t="shared" si="0"/>
        <v>0</v>
      </c>
      <c r="J26" s="6"/>
      <c r="K26" s="4"/>
      <c r="L26" s="5"/>
      <c r="M26" s="20"/>
      <c r="N26" s="6"/>
    </row>
    <row r="27" spans="1:14" ht="20.100000000000001" customHeight="1" x14ac:dyDescent="0.15">
      <c r="A27" s="3">
        <v>51</v>
      </c>
      <c r="B27" s="16">
        <v>4</v>
      </c>
      <c r="C27" s="4">
        <v>21025</v>
      </c>
      <c r="D27" s="5">
        <v>20999</v>
      </c>
      <c r="E27" s="20">
        <f t="shared" si="1"/>
        <v>42024</v>
      </c>
      <c r="F27" s="6">
        <v>12512</v>
      </c>
      <c r="G27" s="4"/>
      <c r="H27" s="5"/>
      <c r="I27" s="21">
        <f t="shared" si="0"/>
        <v>0</v>
      </c>
      <c r="J27" s="6"/>
      <c r="K27" s="4"/>
      <c r="L27" s="5"/>
      <c r="M27" s="20"/>
      <c r="N27" s="6"/>
    </row>
    <row r="28" spans="1:14" ht="20.100000000000001" customHeight="1" x14ac:dyDescent="0.15">
      <c r="A28" s="3">
        <v>52</v>
      </c>
      <c r="B28" s="16">
        <v>4</v>
      </c>
      <c r="C28" s="4">
        <v>21267</v>
      </c>
      <c r="D28" s="5">
        <v>21201</v>
      </c>
      <c r="E28" s="20">
        <f t="shared" si="1"/>
        <v>42468</v>
      </c>
      <c r="F28" s="6">
        <v>12609</v>
      </c>
      <c r="G28" s="4"/>
      <c r="H28" s="5"/>
      <c r="I28" s="21">
        <f t="shared" si="0"/>
        <v>0</v>
      </c>
      <c r="J28" s="6"/>
      <c r="K28" s="4"/>
      <c r="L28" s="5"/>
      <c r="M28" s="20"/>
      <c r="N28" s="6"/>
    </row>
    <row r="29" spans="1:14" ht="20.100000000000001" customHeight="1" x14ac:dyDescent="0.15">
      <c r="A29" s="3">
        <v>53</v>
      </c>
      <c r="B29" s="16">
        <v>4</v>
      </c>
      <c r="C29" s="4">
        <v>21525</v>
      </c>
      <c r="D29" s="5">
        <v>21431</v>
      </c>
      <c r="E29" s="20">
        <f t="shared" si="1"/>
        <v>42956</v>
      </c>
      <c r="F29" s="6">
        <v>12780</v>
      </c>
      <c r="G29" s="4"/>
      <c r="H29" s="5"/>
      <c r="I29" s="21">
        <f t="shared" si="0"/>
        <v>0</v>
      </c>
      <c r="J29" s="6"/>
      <c r="K29" s="4"/>
      <c r="L29" s="5"/>
      <c r="M29" s="20"/>
      <c r="N29" s="6"/>
    </row>
    <row r="30" spans="1:14" ht="20.100000000000001" customHeight="1" x14ac:dyDescent="0.15">
      <c r="A30" s="3">
        <v>54</v>
      </c>
      <c r="B30" s="16">
        <v>4</v>
      </c>
      <c r="C30" s="4">
        <v>21458</v>
      </c>
      <c r="D30" s="5">
        <v>21425</v>
      </c>
      <c r="E30" s="20">
        <f t="shared" si="1"/>
        <v>42883</v>
      </c>
      <c r="F30" s="6">
        <v>12831</v>
      </c>
      <c r="G30" s="4">
        <v>105</v>
      </c>
      <c r="H30" s="5">
        <v>104</v>
      </c>
      <c r="I30" s="20">
        <f>SUM(G30:H30)</f>
        <v>209</v>
      </c>
      <c r="J30" s="6">
        <v>75</v>
      </c>
      <c r="K30" s="4">
        <f>C30+G30</f>
        <v>21563</v>
      </c>
      <c r="L30" s="5">
        <f>D30+H30</f>
        <v>21529</v>
      </c>
      <c r="M30" s="20">
        <f>K30+L30</f>
        <v>43092</v>
      </c>
      <c r="N30" s="6">
        <f>F30+J30</f>
        <v>12906</v>
      </c>
    </row>
    <row r="31" spans="1:14" ht="20.100000000000001" customHeight="1" x14ac:dyDescent="0.15">
      <c r="A31" s="3">
        <v>55</v>
      </c>
      <c r="B31" s="16">
        <v>4</v>
      </c>
      <c r="C31" s="4">
        <v>21287</v>
      </c>
      <c r="D31" s="5">
        <v>21336</v>
      </c>
      <c r="E31" s="20">
        <f t="shared" si="1"/>
        <v>42623</v>
      </c>
      <c r="F31" s="6">
        <v>12837</v>
      </c>
      <c r="G31" s="4">
        <v>109</v>
      </c>
      <c r="H31" s="5">
        <v>110</v>
      </c>
      <c r="I31" s="20">
        <f t="shared" ref="I31:I61" si="2">SUM(G31:H31)</f>
        <v>219</v>
      </c>
      <c r="J31" s="6">
        <v>75</v>
      </c>
      <c r="K31" s="4">
        <f t="shared" ref="K31:K61" si="3">C31+G31</f>
        <v>21396</v>
      </c>
      <c r="L31" s="5">
        <f t="shared" ref="L31:L61" si="4">D31+H31</f>
        <v>21446</v>
      </c>
      <c r="M31" s="20">
        <f t="shared" ref="M31:M61" si="5">K31+L31</f>
        <v>42842</v>
      </c>
      <c r="N31" s="6">
        <f t="shared" ref="N31:N61" si="6">F31+J31</f>
        <v>12912</v>
      </c>
    </row>
    <row r="32" spans="1:14" ht="20.100000000000001" customHeight="1" x14ac:dyDescent="0.15">
      <c r="A32" s="3">
        <v>56</v>
      </c>
      <c r="B32" s="16">
        <v>4</v>
      </c>
      <c r="C32" s="4">
        <v>21211</v>
      </c>
      <c r="D32" s="5">
        <v>21400</v>
      </c>
      <c r="E32" s="20">
        <f t="shared" si="1"/>
        <v>42611</v>
      </c>
      <c r="F32" s="6">
        <v>12940</v>
      </c>
      <c r="G32" s="4">
        <v>114</v>
      </c>
      <c r="H32" s="5">
        <v>116</v>
      </c>
      <c r="I32" s="20">
        <f t="shared" si="2"/>
        <v>230</v>
      </c>
      <c r="J32" s="6">
        <v>86</v>
      </c>
      <c r="K32" s="4">
        <f t="shared" si="3"/>
        <v>21325</v>
      </c>
      <c r="L32" s="5">
        <f t="shared" si="4"/>
        <v>21516</v>
      </c>
      <c r="M32" s="20">
        <f t="shared" si="5"/>
        <v>42841</v>
      </c>
      <c r="N32" s="6">
        <f t="shared" si="6"/>
        <v>13026</v>
      </c>
    </row>
    <row r="33" spans="1:14" ht="20.100000000000001" customHeight="1" x14ac:dyDescent="0.15">
      <c r="A33" s="3">
        <v>57</v>
      </c>
      <c r="B33" s="16">
        <v>4</v>
      </c>
      <c r="C33" s="4">
        <v>21230</v>
      </c>
      <c r="D33" s="5">
        <v>21131</v>
      </c>
      <c r="E33" s="20">
        <f t="shared" si="1"/>
        <v>42361</v>
      </c>
      <c r="F33" s="6">
        <v>12787</v>
      </c>
      <c r="G33" s="4">
        <v>112</v>
      </c>
      <c r="H33" s="5">
        <v>119</v>
      </c>
      <c r="I33" s="20">
        <f t="shared" si="2"/>
        <v>231</v>
      </c>
      <c r="J33" s="6">
        <v>84</v>
      </c>
      <c r="K33" s="4">
        <f t="shared" si="3"/>
        <v>21342</v>
      </c>
      <c r="L33" s="5">
        <f t="shared" si="4"/>
        <v>21250</v>
      </c>
      <c r="M33" s="20">
        <f t="shared" si="5"/>
        <v>42592</v>
      </c>
      <c r="N33" s="6">
        <f t="shared" si="6"/>
        <v>12871</v>
      </c>
    </row>
    <row r="34" spans="1:14" ht="20.100000000000001" customHeight="1" x14ac:dyDescent="0.15">
      <c r="A34" s="3">
        <v>58</v>
      </c>
      <c r="B34" s="16">
        <v>4</v>
      </c>
      <c r="C34" s="4">
        <v>21199</v>
      </c>
      <c r="D34" s="5">
        <v>21144</v>
      </c>
      <c r="E34" s="20">
        <f t="shared" si="1"/>
        <v>42343</v>
      </c>
      <c r="F34" s="6">
        <v>12832</v>
      </c>
      <c r="G34" s="4">
        <v>114</v>
      </c>
      <c r="H34" s="5">
        <v>121</v>
      </c>
      <c r="I34" s="20">
        <f t="shared" si="2"/>
        <v>235</v>
      </c>
      <c r="J34" s="6">
        <v>82</v>
      </c>
      <c r="K34" s="4">
        <f t="shared" si="3"/>
        <v>21313</v>
      </c>
      <c r="L34" s="5">
        <f t="shared" si="4"/>
        <v>21265</v>
      </c>
      <c r="M34" s="20">
        <f t="shared" si="5"/>
        <v>42578</v>
      </c>
      <c r="N34" s="6">
        <f t="shared" si="6"/>
        <v>12914</v>
      </c>
    </row>
    <row r="35" spans="1:14" ht="20.100000000000001" customHeight="1" x14ac:dyDescent="0.15">
      <c r="A35" s="3">
        <v>59</v>
      </c>
      <c r="B35" s="16">
        <v>4</v>
      </c>
      <c r="C35" s="4">
        <v>20994</v>
      </c>
      <c r="D35" s="5">
        <v>21103</v>
      </c>
      <c r="E35" s="20">
        <f t="shared" si="1"/>
        <v>42097</v>
      </c>
      <c r="F35" s="6">
        <v>12792</v>
      </c>
      <c r="G35" s="4">
        <v>120</v>
      </c>
      <c r="H35" s="5">
        <v>123</v>
      </c>
      <c r="I35" s="20">
        <f t="shared" si="2"/>
        <v>243</v>
      </c>
      <c r="J35" s="6">
        <v>86</v>
      </c>
      <c r="K35" s="4">
        <f t="shared" si="3"/>
        <v>21114</v>
      </c>
      <c r="L35" s="5">
        <f t="shared" si="4"/>
        <v>21226</v>
      </c>
      <c r="M35" s="20">
        <f t="shared" si="5"/>
        <v>42340</v>
      </c>
      <c r="N35" s="6">
        <f t="shared" si="6"/>
        <v>12878</v>
      </c>
    </row>
    <row r="36" spans="1:14" ht="20.100000000000001" customHeight="1" x14ac:dyDescent="0.15">
      <c r="A36" s="3">
        <v>60</v>
      </c>
      <c r="B36" s="16">
        <v>4</v>
      </c>
      <c r="C36" s="4">
        <v>20935</v>
      </c>
      <c r="D36" s="5">
        <v>21049</v>
      </c>
      <c r="E36" s="20">
        <f t="shared" si="1"/>
        <v>41984</v>
      </c>
      <c r="F36" s="6">
        <v>12822</v>
      </c>
      <c r="G36" s="4">
        <v>111</v>
      </c>
      <c r="H36" s="5">
        <v>122</v>
      </c>
      <c r="I36" s="20">
        <f t="shared" si="2"/>
        <v>233</v>
      </c>
      <c r="J36" s="6">
        <v>97</v>
      </c>
      <c r="K36" s="4">
        <f t="shared" si="3"/>
        <v>21046</v>
      </c>
      <c r="L36" s="5">
        <f t="shared" si="4"/>
        <v>21171</v>
      </c>
      <c r="M36" s="20">
        <f t="shared" si="5"/>
        <v>42217</v>
      </c>
      <c r="N36" s="6">
        <f t="shared" si="6"/>
        <v>12919</v>
      </c>
    </row>
    <row r="37" spans="1:14" ht="20.100000000000001" customHeight="1" x14ac:dyDescent="0.15">
      <c r="A37" s="3">
        <v>61</v>
      </c>
      <c r="B37" s="16">
        <v>4</v>
      </c>
      <c r="C37" s="4">
        <v>21100</v>
      </c>
      <c r="D37" s="5">
        <v>21125</v>
      </c>
      <c r="E37" s="20">
        <f t="shared" si="1"/>
        <v>42225</v>
      </c>
      <c r="F37" s="6">
        <v>13046</v>
      </c>
      <c r="G37" s="4">
        <v>112</v>
      </c>
      <c r="H37" s="5">
        <v>117</v>
      </c>
      <c r="I37" s="20">
        <f t="shared" si="2"/>
        <v>229</v>
      </c>
      <c r="J37" s="6">
        <v>98</v>
      </c>
      <c r="K37" s="4">
        <f t="shared" si="3"/>
        <v>21212</v>
      </c>
      <c r="L37" s="5">
        <f t="shared" si="4"/>
        <v>21242</v>
      </c>
      <c r="M37" s="20">
        <f t="shared" si="5"/>
        <v>42454</v>
      </c>
      <c r="N37" s="6">
        <f t="shared" si="6"/>
        <v>13144</v>
      </c>
    </row>
    <row r="38" spans="1:14" ht="20.100000000000001" customHeight="1" x14ac:dyDescent="0.15">
      <c r="A38" s="3">
        <v>62</v>
      </c>
      <c r="B38" s="16">
        <v>4</v>
      </c>
      <c r="C38" s="4">
        <v>21202</v>
      </c>
      <c r="D38" s="5">
        <v>21194</v>
      </c>
      <c r="E38" s="20">
        <f t="shared" si="1"/>
        <v>42396</v>
      </c>
      <c r="F38" s="6">
        <v>13194</v>
      </c>
      <c r="G38" s="4">
        <v>114</v>
      </c>
      <c r="H38" s="5">
        <v>124</v>
      </c>
      <c r="I38" s="20">
        <f t="shared" si="2"/>
        <v>238</v>
      </c>
      <c r="J38" s="6">
        <v>106</v>
      </c>
      <c r="K38" s="4">
        <f t="shared" si="3"/>
        <v>21316</v>
      </c>
      <c r="L38" s="5">
        <f t="shared" si="4"/>
        <v>21318</v>
      </c>
      <c r="M38" s="20">
        <f t="shared" si="5"/>
        <v>42634</v>
      </c>
      <c r="N38" s="6">
        <f t="shared" si="6"/>
        <v>13300</v>
      </c>
    </row>
    <row r="39" spans="1:14" ht="20.100000000000001" customHeight="1" x14ac:dyDescent="0.15">
      <c r="A39" s="3">
        <v>63</v>
      </c>
      <c r="B39" s="16">
        <v>4</v>
      </c>
      <c r="C39" s="4">
        <v>21330</v>
      </c>
      <c r="D39" s="5">
        <v>21139</v>
      </c>
      <c r="E39" s="20">
        <f t="shared" si="1"/>
        <v>42469</v>
      </c>
      <c r="F39" s="6">
        <v>13446</v>
      </c>
      <c r="G39" s="4">
        <v>112</v>
      </c>
      <c r="H39" s="5">
        <v>117</v>
      </c>
      <c r="I39" s="20">
        <f t="shared" si="2"/>
        <v>229</v>
      </c>
      <c r="J39" s="6">
        <v>104</v>
      </c>
      <c r="K39" s="4">
        <f t="shared" si="3"/>
        <v>21442</v>
      </c>
      <c r="L39" s="5">
        <f t="shared" si="4"/>
        <v>21256</v>
      </c>
      <c r="M39" s="20">
        <f t="shared" si="5"/>
        <v>42698</v>
      </c>
      <c r="N39" s="6">
        <f t="shared" si="6"/>
        <v>13550</v>
      </c>
    </row>
    <row r="40" spans="1:14" ht="20.100000000000001" customHeight="1" x14ac:dyDescent="0.15">
      <c r="A40" s="3">
        <v>1</v>
      </c>
      <c r="B40" s="16">
        <v>4</v>
      </c>
      <c r="C40" s="4">
        <v>21460</v>
      </c>
      <c r="D40" s="5">
        <v>21331</v>
      </c>
      <c r="E40" s="20">
        <f t="shared" si="1"/>
        <v>42791</v>
      </c>
      <c r="F40" s="6">
        <v>13693</v>
      </c>
      <c r="G40" s="4">
        <v>128</v>
      </c>
      <c r="H40" s="5">
        <v>125</v>
      </c>
      <c r="I40" s="20">
        <f t="shared" si="2"/>
        <v>253</v>
      </c>
      <c r="J40" s="6">
        <v>118</v>
      </c>
      <c r="K40" s="4">
        <f t="shared" si="3"/>
        <v>21588</v>
      </c>
      <c r="L40" s="5">
        <f t="shared" si="4"/>
        <v>21456</v>
      </c>
      <c r="M40" s="20">
        <f t="shared" si="5"/>
        <v>43044</v>
      </c>
      <c r="N40" s="6">
        <f t="shared" si="6"/>
        <v>13811</v>
      </c>
    </row>
    <row r="41" spans="1:14" ht="20.100000000000001" customHeight="1" x14ac:dyDescent="0.15">
      <c r="A41" s="3">
        <v>2</v>
      </c>
      <c r="B41" s="16">
        <v>4</v>
      </c>
      <c r="C41" s="4">
        <v>21767</v>
      </c>
      <c r="D41" s="5">
        <v>21660</v>
      </c>
      <c r="E41" s="20">
        <f t="shared" si="1"/>
        <v>43427</v>
      </c>
      <c r="F41" s="6">
        <v>14159</v>
      </c>
      <c r="G41" s="4">
        <v>118</v>
      </c>
      <c r="H41" s="5">
        <v>132</v>
      </c>
      <c r="I41" s="20">
        <f t="shared" si="2"/>
        <v>250</v>
      </c>
      <c r="J41" s="6">
        <v>124</v>
      </c>
      <c r="K41" s="4">
        <f t="shared" si="3"/>
        <v>21885</v>
      </c>
      <c r="L41" s="5">
        <f t="shared" si="4"/>
        <v>21792</v>
      </c>
      <c r="M41" s="20">
        <f t="shared" si="5"/>
        <v>43677</v>
      </c>
      <c r="N41" s="6">
        <f t="shared" si="6"/>
        <v>14283</v>
      </c>
    </row>
    <row r="42" spans="1:14" ht="20.100000000000001" customHeight="1" x14ac:dyDescent="0.15">
      <c r="A42" s="3">
        <v>3</v>
      </c>
      <c r="B42" s="16">
        <v>4</v>
      </c>
      <c r="C42" s="4">
        <v>21981</v>
      </c>
      <c r="D42" s="5">
        <v>21690</v>
      </c>
      <c r="E42" s="20">
        <f t="shared" si="1"/>
        <v>43671</v>
      </c>
      <c r="F42" s="6">
        <v>14526</v>
      </c>
      <c r="G42" s="4">
        <v>124</v>
      </c>
      <c r="H42" s="5">
        <v>140</v>
      </c>
      <c r="I42" s="20">
        <f t="shared" si="2"/>
        <v>264</v>
      </c>
      <c r="J42" s="6">
        <v>137</v>
      </c>
      <c r="K42" s="4">
        <f t="shared" si="3"/>
        <v>22105</v>
      </c>
      <c r="L42" s="5">
        <f t="shared" si="4"/>
        <v>21830</v>
      </c>
      <c r="M42" s="20">
        <f t="shared" si="5"/>
        <v>43935</v>
      </c>
      <c r="N42" s="6">
        <f t="shared" si="6"/>
        <v>14663</v>
      </c>
    </row>
    <row r="43" spans="1:14" ht="20.100000000000001" customHeight="1" x14ac:dyDescent="0.15">
      <c r="A43" s="3">
        <v>4</v>
      </c>
      <c r="B43" s="16">
        <v>4</v>
      </c>
      <c r="C43" s="4">
        <v>22146</v>
      </c>
      <c r="D43" s="5">
        <v>21985</v>
      </c>
      <c r="E43" s="20">
        <f t="shared" si="1"/>
        <v>44131</v>
      </c>
      <c r="F43" s="6">
        <v>14879</v>
      </c>
      <c r="G43" s="4">
        <v>201</v>
      </c>
      <c r="H43" s="5">
        <v>195</v>
      </c>
      <c r="I43" s="20">
        <f t="shared" si="2"/>
        <v>396</v>
      </c>
      <c r="J43" s="6">
        <v>225</v>
      </c>
      <c r="K43" s="4">
        <f t="shared" si="3"/>
        <v>22347</v>
      </c>
      <c r="L43" s="5">
        <f t="shared" si="4"/>
        <v>22180</v>
      </c>
      <c r="M43" s="20">
        <f t="shared" si="5"/>
        <v>44527</v>
      </c>
      <c r="N43" s="6">
        <f t="shared" si="6"/>
        <v>15104</v>
      </c>
    </row>
    <row r="44" spans="1:14" ht="20.100000000000001" customHeight="1" x14ac:dyDescent="0.15">
      <c r="A44" s="3">
        <v>5</v>
      </c>
      <c r="B44" s="16">
        <v>4</v>
      </c>
      <c r="C44" s="4">
        <v>22397</v>
      </c>
      <c r="D44" s="5">
        <v>22129</v>
      </c>
      <c r="E44" s="20">
        <f t="shared" si="1"/>
        <v>44526</v>
      </c>
      <c r="F44" s="6">
        <v>15304</v>
      </c>
      <c r="G44" s="4">
        <v>187</v>
      </c>
      <c r="H44" s="5">
        <v>190</v>
      </c>
      <c r="I44" s="20">
        <f t="shared" si="2"/>
        <v>377</v>
      </c>
      <c r="J44" s="6">
        <v>220</v>
      </c>
      <c r="K44" s="4">
        <f t="shared" si="3"/>
        <v>22584</v>
      </c>
      <c r="L44" s="5">
        <f t="shared" si="4"/>
        <v>22319</v>
      </c>
      <c r="M44" s="20">
        <f t="shared" si="5"/>
        <v>44903</v>
      </c>
      <c r="N44" s="6">
        <f t="shared" si="6"/>
        <v>15524</v>
      </c>
    </row>
    <row r="45" spans="1:14" ht="20.100000000000001" customHeight="1" x14ac:dyDescent="0.15">
      <c r="A45" s="3">
        <v>6</v>
      </c>
      <c r="B45" s="16">
        <v>4</v>
      </c>
      <c r="C45" s="4">
        <v>22586</v>
      </c>
      <c r="D45" s="5">
        <v>22341</v>
      </c>
      <c r="E45" s="20">
        <f t="shared" si="1"/>
        <v>44927</v>
      </c>
      <c r="F45" s="6">
        <v>15625</v>
      </c>
      <c r="G45" s="4">
        <v>184</v>
      </c>
      <c r="H45" s="5">
        <v>200</v>
      </c>
      <c r="I45" s="20">
        <f t="shared" si="2"/>
        <v>384</v>
      </c>
      <c r="J45" s="6">
        <v>232</v>
      </c>
      <c r="K45" s="4">
        <f t="shared" si="3"/>
        <v>22770</v>
      </c>
      <c r="L45" s="5">
        <f t="shared" si="4"/>
        <v>22541</v>
      </c>
      <c r="M45" s="20">
        <f t="shared" si="5"/>
        <v>45311</v>
      </c>
      <c r="N45" s="6">
        <f t="shared" si="6"/>
        <v>15857</v>
      </c>
    </row>
    <row r="46" spans="1:14" ht="20.100000000000001" customHeight="1" x14ac:dyDescent="0.15">
      <c r="A46" s="3">
        <v>7</v>
      </c>
      <c r="B46" s="16">
        <v>4</v>
      </c>
      <c r="C46" s="4">
        <v>22770</v>
      </c>
      <c r="D46" s="5">
        <v>22532</v>
      </c>
      <c r="E46" s="20">
        <f t="shared" si="1"/>
        <v>45302</v>
      </c>
      <c r="F46" s="6">
        <v>16002</v>
      </c>
      <c r="G46" s="4">
        <v>213</v>
      </c>
      <c r="H46" s="5">
        <v>247</v>
      </c>
      <c r="I46" s="20">
        <f t="shared" si="2"/>
        <v>460</v>
      </c>
      <c r="J46" s="6">
        <v>268</v>
      </c>
      <c r="K46" s="4">
        <f t="shared" si="3"/>
        <v>22983</v>
      </c>
      <c r="L46" s="5">
        <f t="shared" si="4"/>
        <v>22779</v>
      </c>
      <c r="M46" s="20">
        <f t="shared" si="5"/>
        <v>45762</v>
      </c>
      <c r="N46" s="6">
        <f t="shared" si="6"/>
        <v>16270</v>
      </c>
    </row>
    <row r="47" spans="1:14" ht="20.100000000000001" customHeight="1" x14ac:dyDescent="0.15">
      <c r="A47" s="3">
        <v>8</v>
      </c>
      <c r="B47" s="16">
        <v>4</v>
      </c>
      <c r="C47" s="4">
        <v>22940</v>
      </c>
      <c r="D47" s="5">
        <v>22847</v>
      </c>
      <c r="E47" s="20">
        <f t="shared" si="1"/>
        <v>45787</v>
      </c>
      <c r="F47" s="6">
        <v>16407</v>
      </c>
      <c r="G47" s="4">
        <v>299</v>
      </c>
      <c r="H47" s="5">
        <v>307</v>
      </c>
      <c r="I47" s="20">
        <f t="shared" si="2"/>
        <v>606</v>
      </c>
      <c r="J47" s="6">
        <v>358</v>
      </c>
      <c r="K47" s="4">
        <f t="shared" si="3"/>
        <v>23239</v>
      </c>
      <c r="L47" s="5">
        <f t="shared" si="4"/>
        <v>23154</v>
      </c>
      <c r="M47" s="20">
        <f t="shared" si="5"/>
        <v>46393</v>
      </c>
      <c r="N47" s="6">
        <f t="shared" si="6"/>
        <v>16765</v>
      </c>
    </row>
    <row r="48" spans="1:14" ht="20.100000000000001" customHeight="1" x14ac:dyDescent="0.15">
      <c r="A48" s="3">
        <v>9</v>
      </c>
      <c r="B48" s="16">
        <v>4</v>
      </c>
      <c r="C48" s="4">
        <v>22931</v>
      </c>
      <c r="D48" s="5">
        <v>22802</v>
      </c>
      <c r="E48" s="20">
        <f t="shared" si="1"/>
        <v>45733</v>
      </c>
      <c r="F48" s="6">
        <v>16633</v>
      </c>
      <c r="G48" s="4">
        <v>336</v>
      </c>
      <c r="H48" s="5">
        <v>345</v>
      </c>
      <c r="I48" s="20">
        <f t="shared" si="2"/>
        <v>681</v>
      </c>
      <c r="J48" s="6">
        <v>408</v>
      </c>
      <c r="K48" s="4">
        <f t="shared" si="3"/>
        <v>23267</v>
      </c>
      <c r="L48" s="5">
        <f t="shared" si="4"/>
        <v>23147</v>
      </c>
      <c r="M48" s="20">
        <f t="shared" si="5"/>
        <v>46414</v>
      </c>
      <c r="N48" s="6">
        <f t="shared" si="6"/>
        <v>17041</v>
      </c>
    </row>
    <row r="49" spans="1:14" ht="20.100000000000001" customHeight="1" x14ac:dyDescent="0.15">
      <c r="A49" s="3">
        <v>10</v>
      </c>
      <c r="B49" s="16">
        <v>4</v>
      </c>
      <c r="C49" s="4">
        <v>22946</v>
      </c>
      <c r="D49" s="5">
        <v>22901</v>
      </c>
      <c r="E49" s="20">
        <f t="shared" si="1"/>
        <v>45847</v>
      </c>
      <c r="F49" s="6">
        <v>16871</v>
      </c>
      <c r="G49" s="4">
        <v>374</v>
      </c>
      <c r="H49" s="5">
        <v>419</v>
      </c>
      <c r="I49" s="20">
        <f t="shared" si="2"/>
        <v>793</v>
      </c>
      <c r="J49" s="6">
        <v>492</v>
      </c>
      <c r="K49" s="4">
        <f t="shared" si="3"/>
        <v>23320</v>
      </c>
      <c r="L49" s="5">
        <f t="shared" si="4"/>
        <v>23320</v>
      </c>
      <c r="M49" s="20">
        <f t="shared" si="5"/>
        <v>46640</v>
      </c>
      <c r="N49" s="6">
        <f t="shared" si="6"/>
        <v>17363</v>
      </c>
    </row>
    <row r="50" spans="1:14" ht="20.100000000000001" customHeight="1" x14ac:dyDescent="0.15">
      <c r="A50" s="3">
        <v>11</v>
      </c>
      <c r="B50" s="16">
        <v>4</v>
      </c>
      <c r="C50" s="4">
        <v>23097</v>
      </c>
      <c r="D50" s="5">
        <v>22990</v>
      </c>
      <c r="E50" s="20">
        <f t="shared" si="1"/>
        <v>46087</v>
      </c>
      <c r="F50" s="6">
        <v>17160</v>
      </c>
      <c r="G50" s="4">
        <v>395</v>
      </c>
      <c r="H50" s="5">
        <v>497</v>
      </c>
      <c r="I50" s="20">
        <f t="shared" si="2"/>
        <v>892</v>
      </c>
      <c r="J50" s="6">
        <v>588</v>
      </c>
      <c r="K50" s="4">
        <f t="shared" si="3"/>
        <v>23492</v>
      </c>
      <c r="L50" s="5">
        <f t="shared" si="4"/>
        <v>23487</v>
      </c>
      <c r="M50" s="20">
        <f t="shared" si="5"/>
        <v>46979</v>
      </c>
      <c r="N50" s="6">
        <f t="shared" si="6"/>
        <v>17748</v>
      </c>
    </row>
    <row r="51" spans="1:14" ht="20.100000000000001" customHeight="1" x14ac:dyDescent="0.15">
      <c r="A51" s="3">
        <v>12</v>
      </c>
      <c r="B51" s="16">
        <v>4</v>
      </c>
      <c r="C51" s="4">
        <v>23102</v>
      </c>
      <c r="D51" s="5">
        <v>22948</v>
      </c>
      <c r="E51" s="20">
        <f t="shared" si="1"/>
        <v>46050</v>
      </c>
      <c r="F51" s="6">
        <v>17315</v>
      </c>
      <c r="G51" s="4">
        <v>416</v>
      </c>
      <c r="H51" s="5">
        <v>566</v>
      </c>
      <c r="I51" s="20">
        <f t="shared" si="2"/>
        <v>982</v>
      </c>
      <c r="J51" s="6">
        <v>628</v>
      </c>
      <c r="K51" s="4">
        <f t="shared" si="3"/>
        <v>23518</v>
      </c>
      <c r="L51" s="5">
        <f t="shared" si="4"/>
        <v>23514</v>
      </c>
      <c r="M51" s="20">
        <f t="shared" si="5"/>
        <v>47032</v>
      </c>
      <c r="N51" s="6">
        <f t="shared" si="6"/>
        <v>17943</v>
      </c>
    </row>
    <row r="52" spans="1:14" ht="20.100000000000001" customHeight="1" x14ac:dyDescent="0.15">
      <c r="A52" s="3">
        <v>13</v>
      </c>
      <c r="B52" s="16">
        <v>4</v>
      </c>
      <c r="C52" s="7">
        <v>23138</v>
      </c>
      <c r="D52" s="8">
        <v>23017</v>
      </c>
      <c r="E52" s="20">
        <f t="shared" si="1"/>
        <v>46155</v>
      </c>
      <c r="F52" s="9">
        <v>17570</v>
      </c>
      <c r="G52" s="7">
        <v>551</v>
      </c>
      <c r="H52" s="8">
        <v>745</v>
      </c>
      <c r="I52" s="20">
        <f t="shared" si="2"/>
        <v>1296</v>
      </c>
      <c r="J52" s="9">
        <v>812</v>
      </c>
      <c r="K52" s="4">
        <f t="shared" si="3"/>
        <v>23689</v>
      </c>
      <c r="L52" s="5">
        <f t="shared" si="4"/>
        <v>23762</v>
      </c>
      <c r="M52" s="20">
        <f t="shared" si="5"/>
        <v>47451</v>
      </c>
      <c r="N52" s="6">
        <f t="shared" si="6"/>
        <v>18382</v>
      </c>
    </row>
    <row r="53" spans="1:14" ht="20.100000000000001" customHeight="1" x14ac:dyDescent="0.15">
      <c r="A53" s="3">
        <v>14</v>
      </c>
      <c r="B53" s="16">
        <v>4</v>
      </c>
      <c r="C53" s="7">
        <v>23194</v>
      </c>
      <c r="D53" s="8">
        <v>23081</v>
      </c>
      <c r="E53" s="20">
        <f t="shared" si="1"/>
        <v>46275</v>
      </c>
      <c r="F53" s="9">
        <v>17772</v>
      </c>
      <c r="G53" s="7">
        <v>609</v>
      </c>
      <c r="H53" s="8">
        <v>822</v>
      </c>
      <c r="I53" s="20">
        <f t="shared" si="2"/>
        <v>1431</v>
      </c>
      <c r="J53" s="9">
        <v>905</v>
      </c>
      <c r="K53" s="4">
        <f t="shared" si="3"/>
        <v>23803</v>
      </c>
      <c r="L53" s="5">
        <f t="shared" si="4"/>
        <v>23903</v>
      </c>
      <c r="M53" s="20">
        <f t="shared" si="5"/>
        <v>47706</v>
      </c>
      <c r="N53" s="6">
        <f t="shared" si="6"/>
        <v>18677</v>
      </c>
    </row>
    <row r="54" spans="1:14" ht="20.100000000000001" customHeight="1" x14ac:dyDescent="0.15">
      <c r="A54" s="3">
        <v>15</v>
      </c>
      <c r="B54" s="16">
        <v>4</v>
      </c>
      <c r="C54" s="7">
        <v>23244</v>
      </c>
      <c r="D54" s="8">
        <v>23108</v>
      </c>
      <c r="E54" s="20">
        <f t="shared" si="1"/>
        <v>46352</v>
      </c>
      <c r="F54" s="9">
        <v>17932</v>
      </c>
      <c r="G54" s="7">
        <v>700</v>
      </c>
      <c r="H54" s="8">
        <v>942</v>
      </c>
      <c r="I54" s="20">
        <f t="shared" si="2"/>
        <v>1642</v>
      </c>
      <c r="J54" s="9">
        <v>1009</v>
      </c>
      <c r="K54" s="4">
        <f t="shared" si="3"/>
        <v>23944</v>
      </c>
      <c r="L54" s="5">
        <f t="shared" si="4"/>
        <v>24050</v>
      </c>
      <c r="M54" s="20">
        <f t="shared" si="5"/>
        <v>47994</v>
      </c>
      <c r="N54" s="6">
        <f t="shared" si="6"/>
        <v>18941</v>
      </c>
    </row>
    <row r="55" spans="1:14" ht="20.100000000000001" customHeight="1" x14ac:dyDescent="0.15">
      <c r="A55" s="3">
        <v>16</v>
      </c>
      <c r="B55" s="16">
        <v>4</v>
      </c>
      <c r="C55" s="7">
        <v>23132</v>
      </c>
      <c r="D55" s="8">
        <v>23043</v>
      </c>
      <c r="E55" s="20">
        <f t="shared" si="1"/>
        <v>46175</v>
      </c>
      <c r="F55" s="9">
        <v>17957</v>
      </c>
      <c r="G55" s="7">
        <v>847</v>
      </c>
      <c r="H55" s="8">
        <v>1098</v>
      </c>
      <c r="I55" s="20">
        <f t="shared" si="2"/>
        <v>1945</v>
      </c>
      <c r="J55" s="9">
        <v>1171</v>
      </c>
      <c r="K55" s="4">
        <f t="shared" si="3"/>
        <v>23979</v>
      </c>
      <c r="L55" s="5">
        <f t="shared" si="4"/>
        <v>24141</v>
      </c>
      <c r="M55" s="20">
        <f t="shared" si="5"/>
        <v>48120</v>
      </c>
      <c r="N55" s="6">
        <f t="shared" si="6"/>
        <v>19128</v>
      </c>
    </row>
    <row r="56" spans="1:14" ht="20.100000000000001" customHeight="1" x14ac:dyDescent="0.15">
      <c r="A56" s="3">
        <v>17</v>
      </c>
      <c r="B56" s="16">
        <v>4</v>
      </c>
      <c r="C56" s="19">
        <v>23093</v>
      </c>
      <c r="D56" s="10">
        <v>22940</v>
      </c>
      <c r="E56" s="20">
        <f t="shared" si="1"/>
        <v>46033</v>
      </c>
      <c r="F56" s="11">
        <v>18046</v>
      </c>
      <c r="G56" s="19">
        <v>954</v>
      </c>
      <c r="H56" s="10">
        <v>1241</v>
      </c>
      <c r="I56" s="20">
        <f t="shared" si="2"/>
        <v>2195</v>
      </c>
      <c r="J56" s="11">
        <v>1339</v>
      </c>
      <c r="K56" s="4">
        <f t="shared" si="3"/>
        <v>24047</v>
      </c>
      <c r="L56" s="5">
        <f t="shared" si="4"/>
        <v>24181</v>
      </c>
      <c r="M56" s="20">
        <f t="shared" si="5"/>
        <v>48228</v>
      </c>
      <c r="N56" s="6">
        <f t="shared" si="6"/>
        <v>19385</v>
      </c>
    </row>
    <row r="57" spans="1:14" ht="20.100000000000001" customHeight="1" x14ac:dyDescent="0.15">
      <c r="A57" s="3">
        <v>18</v>
      </c>
      <c r="B57" s="16">
        <v>4</v>
      </c>
      <c r="C57" s="19">
        <v>23018</v>
      </c>
      <c r="D57" s="10">
        <v>22852</v>
      </c>
      <c r="E57" s="20">
        <f t="shared" si="1"/>
        <v>45870</v>
      </c>
      <c r="F57" s="11">
        <v>18213</v>
      </c>
      <c r="G57" s="19">
        <v>1130</v>
      </c>
      <c r="H57" s="10">
        <v>1409</v>
      </c>
      <c r="I57" s="20">
        <f t="shared" si="2"/>
        <v>2539</v>
      </c>
      <c r="J57" s="11">
        <v>1546</v>
      </c>
      <c r="K57" s="4">
        <f t="shared" si="3"/>
        <v>24148</v>
      </c>
      <c r="L57" s="5">
        <f t="shared" si="4"/>
        <v>24261</v>
      </c>
      <c r="M57" s="20">
        <f t="shared" si="5"/>
        <v>48409</v>
      </c>
      <c r="N57" s="6">
        <f t="shared" si="6"/>
        <v>19759</v>
      </c>
    </row>
    <row r="58" spans="1:14" ht="20.100000000000001" customHeight="1" x14ac:dyDescent="0.15">
      <c r="A58" s="3">
        <v>19</v>
      </c>
      <c r="B58" s="16">
        <v>4</v>
      </c>
      <c r="C58" s="19">
        <v>22964</v>
      </c>
      <c r="D58" s="10">
        <v>22844</v>
      </c>
      <c r="E58" s="20">
        <f t="shared" si="1"/>
        <v>45808</v>
      </c>
      <c r="F58" s="11">
        <v>18383</v>
      </c>
      <c r="G58" s="19">
        <v>1232</v>
      </c>
      <c r="H58" s="10">
        <v>1504</v>
      </c>
      <c r="I58" s="20">
        <f t="shared" si="2"/>
        <v>2736</v>
      </c>
      <c r="J58" s="11">
        <v>1649</v>
      </c>
      <c r="K58" s="4">
        <f t="shared" si="3"/>
        <v>24196</v>
      </c>
      <c r="L58" s="5">
        <f t="shared" si="4"/>
        <v>24348</v>
      </c>
      <c r="M58" s="20">
        <f t="shared" si="5"/>
        <v>48544</v>
      </c>
      <c r="N58" s="6">
        <f t="shared" si="6"/>
        <v>20032</v>
      </c>
    </row>
    <row r="59" spans="1:14" ht="20.100000000000001" customHeight="1" x14ac:dyDescent="0.15">
      <c r="A59" s="22">
        <v>20</v>
      </c>
      <c r="B59" s="23">
        <v>4</v>
      </c>
      <c r="C59" s="24">
        <v>22915</v>
      </c>
      <c r="D59" s="25">
        <v>22839</v>
      </c>
      <c r="E59" s="26">
        <f t="shared" si="1"/>
        <v>45754</v>
      </c>
      <c r="F59" s="27">
        <v>18553</v>
      </c>
      <c r="G59" s="24">
        <v>1320</v>
      </c>
      <c r="H59" s="25">
        <v>1583</v>
      </c>
      <c r="I59" s="26">
        <f t="shared" si="2"/>
        <v>2903</v>
      </c>
      <c r="J59" s="27">
        <v>1739</v>
      </c>
      <c r="K59" s="28">
        <f t="shared" si="3"/>
        <v>24235</v>
      </c>
      <c r="L59" s="29">
        <f t="shared" si="4"/>
        <v>24422</v>
      </c>
      <c r="M59" s="26">
        <f t="shared" si="5"/>
        <v>48657</v>
      </c>
      <c r="N59" s="30">
        <f t="shared" si="6"/>
        <v>20292</v>
      </c>
    </row>
    <row r="60" spans="1:14" ht="20.100000000000001" customHeight="1" x14ac:dyDescent="0.15">
      <c r="A60" s="3">
        <v>21</v>
      </c>
      <c r="B60" s="16">
        <v>4</v>
      </c>
      <c r="C60" s="19">
        <v>22996</v>
      </c>
      <c r="D60" s="10">
        <v>22987</v>
      </c>
      <c r="E60" s="20">
        <f>D60+C60</f>
        <v>45983</v>
      </c>
      <c r="F60" s="11">
        <v>18752</v>
      </c>
      <c r="G60" s="10">
        <v>1345</v>
      </c>
      <c r="H60" s="10">
        <v>1607</v>
      </c>
      <c r="I60" s="20">
        <f>SUM(G60:H60)</f>
        <v>2952</v>
      </c>
      <c r="J60" s="31">
        <v>1782</v>
      </c>
      <c r="K60" s="4">
        <f>C60+G60</f>
        <v>24341</v>
      </c>
      <c r="L60" s="5">
        <f>D60+H60</f>
        <v>24594</v>
      </c>
      <c r="M60" s="20">
        <f>K60+L60</f>
        <v>48935</v>
      </c>
      <c r="N60" s="6">
        <f t="shared" si="6"/>
        <v>20534</v>
      </c>
    </row>
    <row r="61" spans="1:14" ht="20.100000000000001" customHeight="1" x14ac:dyDescent="0.15">
      <c r="A61" s="33">
        <v>22</v>
      </c>
      <c r="B61" s="16">
        <v>4</v>
      </c>
      <c r="C61" s="32">
        <v>22997</v>
      </c>
      <c r="D61" s="10">
        <v>23041</v>
      </c>
      <c r="E61" s="20">
        <f t="shared" si="1"/>
        <v>46038</v>
      </c>
      <c r="F61" s="11">
        <v>18940</v>
      </c>
      <c r="G61" s="19">
        <v>1229</v>
      </c>
      <c r="H61" s="10">
        <v>1505</v>
      </c>
      <c r="I61" s="20">
        <f t="shared" si="2"/>
        <v>2734</v>
      </c>
      <c r="J61" s="11">
        <v>1704</v>
      </c>
      <c r="K61" s="4">
        <f t="shared" si="3"/>
        <v>24226</v>
      </c>
      <c r="L61" s="5">
        <f t="shared" si="4"/>
        <v>24546</v>
      </c>
      <c r="M61" s="20">
        <f t="shared" si="5"/>
        <v>48772</v>
      </c>
      <c r="N61" s="6">
        <f t="shared" si="6"/>
        <v>20644</v>
      </c>
    </row>
    <row r="62" spans="1:14" ht="20.100000000000001" customHeight="1" x14ac:dyDescent="0.15">
      <c r="A62" s="22">
        <v>23</v>
      </c>
      <c r="B62" s="23">
        <v>4</v>
      </c>
      <c r="C62" s="35">
        <v>22886</v>
      </c>
      <c r="D62" s="10">
        <v>22924</v>
      </c>
      <c r="E62" s="20">
        <f>D62+C62</f>
        <v>45810</v>
      </c>
      <c r="F62" s="11">
        <v>19021</v>
      </c>
      <c r="G62" s="35">
        <v>1163</v>
      </c>
      <c r="H62" s="10">
        <v>1421</v>
      </c>
      <c r="I62" s="20">
        <f>SUM(G62:H62)</f>
        <v>2584</v>
      </c>
      <c r="J62" s="11">
        <v>1628</v>
      </c>
      <c r="K62" s="36">
        <f t="shared" ref="K62:L67" si="7">C62+G62</f>
        <v>24049</v>
      </c>
      <c r="L62" s="5">
        <f t="shared" si="7"/>
        <v>24345</v>
      </c>
      <c r="M62" s="34">
        <f>K62+L62</f>
        <v>48394</v>
      </c>
      <c r="N62" s="6">
        <f>F62+J62</f>
        <v>20649</v>
      </c>
    </row>
    <row r="63" spans="1:14" ht="20.100000000000001" customHeight="1" thickBot="1" x14ac:dyDescent="0.2">
      <c r="A63" s="37">
        <v>24</v>
      </c>
      <c r="B63" s="38">
        <v>4</v>
      </c>
      <c r="C63" s="39">
        <v>22720</v>
      </c>
      <c r="D63" s="40">
        <v>22787</v>
      </c>
      <c r="E63" s="41">
        <f>D63+C63</f>
        <v>45507</v>
      </c>
      <c r="F63" s="42">
        <v>19032</v>
      </c>
      <c r="G63" s="39">
        <v>1149</v>
      </c>
      <c r="H63" s="40">
        <v>1337</v>
      </c>
      <c r="I63" s="41">
        <f>SUM(G63:H63)</f>
        <v>2486</v>
      </c>
      <c r="J63" s="42">
        <v>1542</v>
      </c>
      <c r="K63" s="43">
        <f t="shared" si="7"/>
        <v>23869</v>
      </c>
      <c r="L63" s="44">
        <f t="shared" si="7"/>
        <v>24124</v>
      </c>
      <c r="M63" s="41">
        <f>K63+L63</f>
        <v>47993</v>
      </c>
      <c r="N63" s="45">
        <f>F63+J63</f>
        <v>20574</v>
      </c>
    </row>
    <row r="64" spans="1:14" ht="20.100000000000001" customHeight="1" thickBot="1" x14ac:dyDescent="0.2">
      <c r="A64" s="2" t="s">
        <v>12</v>
      </c>
    </row>
    <row r="65" spans="1:14" ht="20.100000000000001" customHeight="1" thickBot="1" x14ac:dyDescent="0.2">
      <c r="A65" s="63" t="s">
        <v>9</v>
      </c>
      <c r="B65" s="64"/>
      <c r="C65" s="60" t="s">
        <v>13</v>
      </c>
      <c r="D65" s="61"/>
      <c r="E65" s="61"/>
      <c r="F65" s="62"/>
      <c r="G65" s="60" t="s">
        <v>14</v>
      </c>
      <c r="H65" s="65"/>
      <c r="I65" s="65"/>
      <c r="J65" s="66"/>
      <c r="K65" s="60" t="s">
        <v>11</v>
      </c>
      <c r="L65" s="61"/>
      <c r="M65" s="61"/>
      <c r="N65" s="62"/>
    </row>
    <row r="66" spans="1:14" ht="20.100000000000001" customHeight="1" x14ac:dyDescent="0.15">
      <c r="A66" s="14" t="s">
        <v>0</v>
      </c>
      <c r="B66" s="15" t="s">
        <v>1</v>
      </c>
      <c r="C66" s="17" t="s">
        <v>3</v>
      </c>
      <c r="D66" s="13" t="s">
        <v>4</v>
      </c>
      <c r="E66" s="13" t="s">
        <v>5</v>
      </c>
      <c r="F66" s="18" t="s">
        <v>10</v>
      </c>
      <c r="G66" s="17" t="s">
        <v>3</v>
      </c>
      <c r="H66" s="13" t="s">
        <v>4</v>
      </c>
      <c r="I66" s="13" t="s">
        <v>5</v>
      </c>
      <c r="J66" s="18" t="s">
        <v>10</v>
      </c>
      <c r="K66" s="17" t="s">
        <v>3</v>
      </c>
      <c r="L66" s="13" t="s">
        <v>4</v>
      </c>
      <c r="M66" s="13" t="s">
        <v>7</v>
      </c>
      <c r="N66" s="18" t="s">
        <v>10</v>
      </c>
    </row>
    <row r="67" spans="1:14" ht="20.100000000000001" customHeight="1" x14ac:dyDescent="0.15">
      <c r="A67" s="3">
        <v>25</v>
      </c>
      <c r="B67" s="16">
        <v>4</v>
      </c>
      <c r="C67" s="19">
        <v>22723</v>
      </c>
      <c r="D67" s="10">
        <v>22731</v>
      </c>
      <c r="E67" s="20">
        <f>D67+C67</f>
        <v>45454</v>
      </c>
      <c r="F67" s="11">
        <v>19234</v>
      </c>
      <c r="G67" s="19">
        <v>1022</v>
      </c>
      <c r="H67" s="10">
        <v>1182</v>
      </c>
      <c r="I67" s="20">
        <f t="shared" ref="I67:I72" si="8">SUM(G67:H67)</f>
        <v>2204</v>
      </c>
      <c r="J67" s="11">
        <v>1090</v>
      </c>
      <c r="K67" s="4">
        <f t="shared" si="7"/>
        <v>23745</v>
      </c>
      <c r="L67" s="5">
        <f t="shared" si="7"/>
        <v>23913</v>
      </c>
      <c r="M67" s="20">
        <f>K67+L67</f>
        <v>47658</v>
      </c>
      <c r="N67" s="6">
        <f>F67+J67</f>
        <v>20324</v>
      </c>
    </row>
    <row r="68" spans="1:14" ht="20.100000000000001" customHeight="1" x14ac:dyDescent="0.15">
      <c r="A68" s="3">
        <v>26</v>
      </c>
      <c r="B68" s="16">
        <v>4</v>
      </c>
      <c r="C68" s="19">
        <v>22649</v>
      </c>
      <c r="D68" s="10">
        <v>22696</v>
      </c>
      <c r="E68" s="20">
        <f>D68+C68</f>
        <v>45345</v>
      </c>
      <c r="F68" s="11">
        <v>19445</v>
      </c>
      <c r="G68" s="19">
        <v>993</v>
      </c>
      <c r="H68" s="10">
        <v>1136</v>
      </c>
      <c r="I68" s="20">
        <f t="shared" si="8"/>
        <v>2129</v>
      </c>
      <c r="J68" s="11">
        <v>994</v>
      </c>
      <c r="K68" s="4">
        <f>C68+G68</f>
        <v>23642</v>
      </c>
      <c r="L68" s="5">
        <f>D68+H68</f>
        <v>23832</v>
      </c>
      <c r="M68" s="20">
        <f>K68+L68</f>
        <v>47474</v>
      </c>
      <c r="N68" s="6">
        <f>F68+J68</f>
        <v>20439</v>
      </c>
    </row>
    <row r="69" spans="1:14" ht="20.100000000000001" customHeight="1" x14ac:dyDescent="0.15">
      <c r="A69" s="3">
        <v>27</v>
      </c>
      <c r="B69" s="16">
        <v>4</v>
      </c>
      <c r="C69" s="19">
        <v>22810</v>
      </c>
      <c r="D69" s="10">
        <v>22769</v>
      </c>
      <c r="E69" s="20">
        <f t="shared" ref="E69:E74" si="9">SUM(C69:D69)</f>
        <v>45579</v>
      </c>
      <c r="F69" s="11">
        <v>19741</v>
      </c>
      <c r="G69" s="19">
        <v>1012</v>
      </c>
      <c r="H69" s="10">
        <v>1095</v>
      </c>
      <c r="I69" s="20">
        <f t="shared" si="8"/>
        <v>2107</v>
      </c>
      <c r="J69" s="11">
        <v>991</v>
      </c>
      <c r="K69" s="4">
        <f t="shared" ref="K69:L71" si="10">SUM(C69,G69)</f>
        <v>23822</v>
      </c>
      <c r="L69" s="5">
        <f t="shared" si="10"/>
        <v>23864</v>
      </c>
      <c r="M69" s="20">
        <f t="shared" ref="M69:M74" si="11">SUM(K69:L69)</f>
        <v>47686</v>
      </c>
      <c r="N69" s="6">
        <f t="shared" ref="N69:N74" si="12">SUM(F69,J69)</f>
        <v>20732</v>
      </c>
    </row>
    <row r="70" spans="1:14" ht="20.100000000000001" customHeight="1" x14ac:dyDescent="0.15">
      <c r="A70" s="3">
        <v>28</v>
      </c>
      <c r="B70" s="16">
        <v>4</v>
      </c>
      <c r="C70" s="19">
        <v>22801</v>
      </c>
      <c r="D70" s="10">
        <v>22737</v>
      </c>
      <c r="E70" s="20">
        <f t="shared" si="9"/>
        <v>45538</v>
      </c>
      <c r="F70" s="11">
        <v>19909</v>
      </c>
      <c r="G70" s="19">
        <v>1041</v>
      </c>
      <c r="H70" s="10">
        <v>1077</v>
      </c>
      <c r="I70" s="20">
        <f t="shared" si="8"/>
        <v>2118</v>
      </c>
      <c r="J70" s="11">
        <v>1022</v>
      </c>
      <c r="K70" s="4">
        <f t="shared" si="10"/>
        <v>23842</v>
      </c>
      <c r="L70" s="5">
        <f t="shared" si="10"/>
        <v>23814</v>
      </c>
      <c r="M70" s="20">
        <f t="shared" si="11"/>
        <v>47656</v>
      </c>
      <c r="N70" s="6">
        <f t="shared" si="12"/>
        <v>20931</v>
      </c>
    </row>
    <row r="71" spans="1:14" ht="20.100000000000001" customHeight="1" x14ac:dyDescent="0.15">
      <c r="A71" s="3">
        <v>29</v>
      </c>
      <c r="B71" s="16">
        <v>4</v>
      </c>
      <c r="C71" s="19">
        <v>22881</v>
      </c>
      <c r="D71" s="10">
        <v>22836</v>
      </c>
      <c r="E71" s="20">
        <f t="shared" si="9"/>
        <v>45717</v>
      </c>
      <c r="F71" s="11">
        <v>20123</v>
      </c>
      <c r="G71" s="19">
        <v>1132</v>
      </c>
      <c r="H71" s="10">
        <v>1151</v>
      </c>
      <c r="I71" s="20">
        <f t="shared" si="8"/>
        <v>2283</v>
      </c>
      <c r="J71" s="11">
        <v>1110</v>
      </c>
      <c r="K71" s="4">
        <f t="shared" si="10"/>
        <v>24013</v>
      </c>
      <c r="L71" s="5">
        <f t="shared" si="10"/>
        <v>23987</v>
      </c>
      <c r="M71" s="20">
        <f t="shared" si="11"/>
        <v>48000</v>
      </c>
      <c r="N71" s="6">
        <f t="shared" si="12"/>
        <v>21233</v>
      </c>
    </row>
    <row r="72" spans="1:14" ht="20.100000000000001" customHeight="1" x14ac:dyDescent="0.15">
      <c r="A72" s="3">
        <v>30</v>
      </c>
      <c r="B72" s="16">
        <v>4</v>
      </c>
      <c r="C72" s="19">
        <v>22728</v>
      </c>
      <c r="D72" s="10">
        <v>22766</v>
      </c>
      <c r="E72" s="20">
        <f t="shared" si="9"/>
        <v>45494</v>
      </c>
      <c r="F72" s="11">
        <v>20136</v>
      </c>
      <c r="G72" s="19">
        <v>1164</v>
      </c>
      <c r="H72" s="10">
        <v>1191</v>
      </c>
      <c r="I72" s="20">
        <f t="shared" si="8"/>
        <v>2355</v>
      </c>
      <c r="J72" s="11">
        <v>1140</v>
      </c>
      <c r="K72" s="4">
        <f t="shared" ref="K72:L74" si="13">SUM(C72,G72)</f>
        <v>23892</v>
      </c>
      <c r="L72" s="5">
        <f t="shared" si="13"/>
        <v>23957</v>
      </c>
      <c r="M72" s="20">
        <f t="shared" si="11"/>
        <v>47849</v>
      </c>
      <c r="N72" s="6">
        <f t="shared" si="12"/>
        <v>21276</v>
      </c>
    </row>
    <row r="73" spans="1:14" ht="20.100000000000001" customHeight="1" x14ac:dyDescent="0.15">
      <c r="A73" s="3">
        <v>31</v>
      </c>
      <c r="B73" s="16">
        <v>4</v>
      </c>
      <c r="C73" s="19">
        <v>22661</v>
      </c>
      <c r="D73" s="10">
        <v>22719</v>
      </c>
      <c r="E73" s="20">
        <f t="shared" si="9"/>
        <v>45380</v>
      </c>
      <c r="F73" s="11">
        <v>19986</v>
      </c>
      <c r="G73" s="19">
        <v>1276</v>
      </c>
      <c r="H73" s="10">
        <v>1233</v>
      </c>
      <c r="I73" s="20">
        <f>SUM(G73:H73)</f>
        <v>2509</v>
      </c>
      <c r="J73" s="11">
        <v>1271</v>
      </c>
      <c r="K73" s="4">
        <f t="shared" si="13"/>
        <v>23937</v>
      </c>
      <c r="L73" s="5">
        <f t="shared" si="13"/>
        <v>23952</v>
      </c>
      <c r="M73" s="20">
        <f t="shared" si="11"/>
        <v>47889</v>
      </c>
      <c r="N73" s="6">
        <f t="shared" si="12"/>
        <v>21257</v>
      </c>
    </row>
    <row r="74" spans="1:14" ht="20.100000000000001" customHeight="1" x14ac:dyDescent="0.15">
      <c r="A74" s="46">
        <v>2</v>
      </c>
      <c r="B74" s="47">
        <v>4</v>
      </c>
      <c r="C74" s="54">
        <v>22647</v>
      </c>
      <c r="D74" s="48">
        <v>22708</v>
      </c>
      <c r="E74" s="34">
        <f t="shared" si="9"/>
        <v>45355</v>
      </c>
      <c r="F74" s="49">
        <v>20252</v>
      </c>
      <c r="G74" s="54">
        <v>1418</v>
      </c>
      <c r="H74" s="48">
        <v>1272</v>
      </c>
      <c r="I74" s="34">
        <f>SUM(G74:H74)</f>
        <v>2690</v>
      </c>
      <c r="J74" s="49">
        <v>1420</v>
      </c>
      <c r="K74" s="55">
        <f t="shared" si="13"/>
        <v>24065</v>
      </c>
      <c r="L74" s="50">
        <f t="shared" si="13"/>
        <v>23980</v>
      </c>
      <c r="M74" s="34">
        <f t="shared" si="11"/>
        <v>48045</v>
      </c>
      <c r="N74" s="51">
        <f t="shared" si="12"/>
        <v>21672</v>
      </c>
    </row>
    <row r="75" spans="1:14" ht="20.100000000000001" customHeight="1" x14ac:dyDescent="0.15">
      <c r="A75" s="22">
        <v>3</v>
      </c>
      <c r="B75" s="53">
        <v>4</v>
      </c>
      <c r="C75" s="24">
        <v>22548</v>
      </c>
      <c r="D75" s="25">
        <v>22699</v>
      </c>
      <c r="E75" s="26">
        <f>SUM(C75:D75)</f>
        <v>45247</v>
      </c>
      <c r="F75" s="27">
        <v>20692</v>
      </c>
      <c r="G75" s="24">
        <v>1422</v>
      </c>
      <c r="H75" s="25">
        <v>1253</v>
      </c>
      <c r="I75" s="26">
        <f>SUM(G75:H75)</f>
        <v>2675</v>
      </c>
      <c r="J75" s="27">
        <v>1452</v>
      </c>
      <c r="K75" s="28">
        <f t="shared" ref="K75:L78" si="14">SUM(C75,G75)</f>
        <v>23970</v>
      </c>
      <c r="L75" s="29">
        <f t="shared" si="14"/>
        <v>23952</v>
      </c>
      <c r="M75" s="26">
        <f>SUM(K75:L75)</f>
        <v>47922</v>
      </c>
      <c r="N75" s="30">
        <f>SUM(F75,J75)</f>
        <v>22144</v>
      </c>
    </row>
    <row r="76" spans="1:14" ht="20.100000000000001" customHeight="1" x14ac:dyDescent="0.15">
      <c r="A76" s="3">
        <v>4</v>
      </c>
      <c r="B76" s="58">
        <v>4</v>
      </c>
      <c r="C76" s="19">
        <v>22411</v>
      </c>
      <c r="D76" s="10">
        <v>22567</v>
      </c>
      <c r="E76" s="20">
        <f>SUM(C76:D76)</f>
        <v>44978</v>
      </c>
      <c r="F76" s="11">
        <v>20761</v>
      </c>
      <c r="G76" s="19">
        <v>1339</v>
      </c>
      <c r="H76" s="10">
        <v>1257</v>
      </c>
      <c r="I76" s="20">
        <f>SUM(G76:H76)</f>
        <v>2596</v>
      </c>
      <c r="J76" s="11">
        <v>1389</v>
      </c>
      <c r="K76" s="4">
        <f t="shared" si="14"/>
        <v>23750</v>
      </c>
      <c r="L76" s="5">
        <f t="shared" si="14"/>
        <v>23824</v>
      </c>
      <c r="M76" s="20">
        <f>SUM(K76:L76)</f>
        <v>47574</v>
      </c>
      <c r="N76" s="6">
        <f>SUM(F76,J76)</f>
        <v>22150</v>
      </c>
    </row>
    <row r="77" spans="1:14" ht="20.100000000000001" customHeight="1" x14ac:dyDescent="0.15">
      <c r="A77" s="67">
        <v>5</v>
      </c>
      <c r="B77" s="68">
        <v>4</v>
      </c>
      <c r="C77" s="24">
        <v>22319</v>
      </c>
      <c r="D77" s="25">
        <v>22490</v>
      </c>
      <c r="E77" s="26">
        <f>SUM(C77:D77)</f>
        <v>44809</v>
      </c>
      <c r="F77" s="30">
        <v>20906</v>
      </c>
      <c r="G77" s="28">
        <v>1534</v>
      </c>
      <c r="H77" s="29">
        <v>1418</v>
      </c>
      <c r="I77" s="69">
        <f>SUM(G77:H77)</f>
        <v>2952</v>
      </c>
      <c r="J77" s="30">
        <v>1646</v>
      </c>
      <c r="K77" s="28">
        <f t="shared" si="14"/>
        <v>23853</v>
      </c>
      <c r="L77" s="29">
        <f t="shared" si="14"/>
        <v>23908</v>
      </c>
      <c r="M77" s="69">
        <f>SUM(K77:L77)</f>
        <v>47761</v>
      </c>
      <c r="N77" s="30">
        <f>SUM(F77,J77)</f>
        <v>22552</v>
      </c>
    </row>
    <row r="78" spans="1:14" ht="20.100000000000001" customHeight="1" thickBot="1" x14ac:dyDescent="0.2">
      <c r="A78" s="57">
        <v>6</v>
      </c>
      <c r="B78" s="70">
        <v>4</v>
      </c>
      <c r="C78" s="52">
        <v>22112</v>
      </c>
      <c r="D78" s="40">
        <v>22302</v>
      </c>
      <c r="E78" s="41">
        <f>SUM(C78:D78)</f>
        <v>44414</v>
      </c>
      <c r="F78" s="45">
        <v>20934</v>
      </c>
      <c r="G78" s="56">
        <v>1685</v>
      </c>
      <c r="H78" s="44">
        <v>1524</v>
      </c>
      <c r="I78" s="59">
        <f>SUM(G78:H78)</f>
        <v>3209</v>
      </c>
      <c r="J78" s="45">
        <v>1812</v>
      </c>
      <c r="K78" s="56">
        <f t="shared" ref="K78" si="15">SUM(C78,G78)</f>
        <v>23797</v>
      </c>
      <c r="L78" s="44">
        <f t="shared" ref="L78" si="16">SUM(D78,H78)</f>
        <v>23826</v>
      </c>
      <c r="M78" s="59">
        <f>SUM(K78:L78)</f>
        <v>47623</v>
      </c>
      <c r="N78" s="45">
        <f>SUM(F78,J78)</f>
        <v>22746</v>
      </c>
    </row>
    <row r="79" spans="1:14" ht="20.100000000000001" customHeight="1" x14ac:dyDescent="0.15"/>
    <row r="80" spans="1:14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</sheetData>
  <mergeCells count="8">
    <mergeCell ref="K2:N2"/>
    <mergeCell ref="A2:B2"/>
    <mergeCell ref="C2:F2"/>
    <mergeCell ref="G2:J2"/>
    <mergeCell ref="A65:B65"/>
    <mergeCell ref="C65:F65"/>
    <mergeCell ref="G65:J65"/>
    <mergeCell ref="K65:N65"/>
  </mergeCells>
  <phoneticPr fontId="1"/>
  <pageMargins left="0.33" right="0.24" top="0.98425196850393704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各年４月１日</vt:lpstr>
      <vt:lpstr>各年４月１日!Print_Titles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園田　秀勝-J</dc:creator>
  <cp:lastModifiedBy>岩倉市</cp:lastModifiedBy>
  <cp:lastPrinted>2017-05-01T10:26:10Z</cp:lastPrinted>
  <dcterms:created xsi:type="dcterms:W3CDTF">1997-01-08T22:48:59Z</dcterms:created>
  <dcterms:modified xsi:type="dcterms:W3CDTF">2024-04-01T11:11:40Z</dcterms:modified>
</cp:coreProperties>
</file>